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EA\2018-2019 MSU Academy PLC and Canvas Information\PLC Products 2018-2019\Jessamine and Woodford\"/>
    </mc:Choice>
  </mc:AlternateContent>
  <bookViews>
    <workbookView xWindow="0" yWindow="0" windowWidth="24000" windowHeight="9135" tabRatio="767"/>
  </bookViews>
  <sheets>
    <sheet name="Jessamine County" sheetId="1" r:id="rId1"/>
  </sheets>
  <definedNames>
    <definedName name="_xlnm.Print_Area" localSheetId="0">'Jessamine County'!$A$1:$P$45</definedName>
  </definedNames>
  <calcPr calcId="152511"/>
</workbook>
</file>

<file path=xl/calcChain.xml><?xml version="1.0" encoding="utf-8"?>
<calcChain xmlns="http://schemas.openxmlformats.org/spreadsheetml/2006/main">
  <c r="R3" i="1" l="1"/>
  <c r="S3" i="1"/>
  <c r="R4" i="1"/>
  <c r="S4" i="1"/>
  <c r="R6" i="1"/>
  <c r="S6" i="1"/>
  <c r="R9" i="1"/>
  <c r="S9" i="1"/>
  <c r="R10" i="1"/>
  <c r="S10" i="1"/>
  <c r="R11" i="1"/>
  <c r="S11" i="1"/>
  <c r="R13" i="1"/>
  <c r="S13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</calcChain>
</file>

<file path=xl/sharedStrings.xml><?xml version="1.0" encoding="utf-8"?>
<sst xmlns="http://schemas.openxmlformats.org/spreadsheetml/2006/main" count="133" uniqueCount="114">
  <si>
    <t>Adams</t>
  </si>
  <si>
    <t>Martin</t>
  </si>
  <si>
    <t>James</t>
  </si>
  <si>
    <t>RLA</t>
  </si>
  <si>
    <t>MATH</t>
  </si>
  <si>
    <t>?</t>
  </si>
  <si>
    <t xml:space="preserve"> </t>
  </si>
  <si>
    <t>Taylor</t>
  </si>
  <si>
    <t>Richard</t>
  </si>
  <si>
    <t>Last Name</t>
  </si>
  <si>
    <t>First Name</t>
  </si>
  <si>
    <t>Phone Number</t>
  </si>
  <si>
    <t>rocksy08</t>
  </si>
  <si>
    <t>Johnson</t>
  </si>
  <si>
    <t>Wilson</t>
  </si>
  <si>
    <t>S.S</t>
  </si>
  <si>
    <t>S.S.</t>
  </si>
  <si>
    <t>Hoover</t>
  </si>
  <si>
    <t>William</t>
  </si>
  <si>
    <t>Harrison</t>
  </si>
  <si>
    <t>John</t>
  </si>
  <si>
    <t>Tyler</t>
  </si>
  <si>
    <t>Jimmy</t>
  </si>
  <si>
    <t>Benjamin</t>
  </si>
  <si>
    <t>Last Enrollment Year</t>
  </si>
  <si>
    <t>SCI.</t>
  </si>
  <si>
    <t>Hayes</t>
  </si>
  <si>
    <t>Andrew</t>
  </si>
  <si>
    <t>Grant</t>
  </si>
  <si>
    <t>Thomas</t>
  </si>
  <si>
    <t>George</t>
  </si>
  <si>
    <t>Franklin</t>
  </si>
  <si>
    <t>Zachary</t>
  </si>
  <si>
    <t>Jessamine County 5/10/19</t>
  </si>
  <si>
    <t>John Quincy</t>
  </si>
  <si>
    <t>Cleveland</t>
  </si>
  <si>
    <t>Carter</t>
  </si>
  <si>
    <t>Clinton</t>
  </si>
  <si>
    <t>Filmore</t>
  </si>
  <si>
    <t>Garfield</t>
  </si>
  <si>
    <t>Arthur</t>
  </si>
  <si>
    <t>Bush</t>
  </si>
  <si>
    <t>Eisenhower</t>
  </si>
  <si>
    <t>Hardin</t>
  </si>
  <si>
    <t>Ford</t>
  </si>
  <si>
    <t>Jackson</t>
  </si>
  <si>
    <t>Jefferson</t>
  </si>
  <si>
    <t>Kennedy</t>
  </si>
  <si>
    <t>Lincoln</t>
  </si>
  <si>
    <t>Madison</t>
  </si>
  <si>
    <t>McKinley</t>
  </si>
  <si>
    <t>Monroe</t>
  </si>
  <si>
    <t>Nixon</t>
  </si>
  <si>
    <t>Obama</t>
  </si>
  <si>
    <t>Pierce</t>
  </si>
  <si>
    <t>Polk</t>
  </si>
  <si>
    <t>Reagan</t>
  </si>
  <si>
    <t>Roosevelt</t>
  </si>
  <si>
    <t>Taft</t>
  </si>
  <si>
    <t>Truman</t>
  </si>
  <si>
    <t>Trump</t>
  </si>
  <si>
    <t>VanBuren</t>
  </si>
  <si>
    <t>Washington</t>
  </si>
  <si>
    <t>Chester</t>
  </si>
  <si>
    <t>George H.W.</t>
  </si>
  <si>
    <t>George W.</t>
  </si>
  <si>
    <t>Grover</t>
  </si>
  <si>
    <t>Bill</t>
  </si>
  <si>
    <t>Dwight</t>
  </si>
  <si>
    <t>Millard</t>
  </si>
  <si>
    <t>Gerald</t>
  </si>
  <si>
    <t>Ulysses</t>
  </si>
  <si>
    <t>William H.</t>
  </si>
  <si>
    <t>Rutherford</t>
  </si>
  <si>
    <t>Herbert</t>
  </si>
  <si>
    <t>Lyndon</t>
  </si>
  <si>
    <t>Abraham</t>
  </si>
  <si>
    <t>Barack</t>
  </si>
  <si>
    <t>Ronald</t>
  </si>
  <si>
    <t>Theodore</t>
  </si>
  <si>
    <t>Harry</t>
  </si>
  <si>
    <t>Donald</t>
  </si>
  <si>
    <t>Warren</t>
  </si>
  <si>
    <t>TheGeneral</t>
  </si>
  <si>
    <t>Putin</t>
  </si>
  <si>
    <t>NewDeal</t>
  </si>
  <si>
    <t>RoughRider</t>
  </si>
  <si>
    <t>Notacrook</t>
  </si>
  <si>
    <t>borninusa</t>
  </si>
  <si>
    <t>Jellybean</t>
  </si>
  <si>
    <t>PNUTMAN</t>
  </si>
  <si>
    <t>31DAYS</t>
  </si>
  <si>
    <t>Buchanan</t>
  </si>
  <si>
    <t>MONTICELLO</t>
  </si>
  <si>
    <t>4SCORE</t>
  </si>
  <si>
    <t>MARILYN</t>
  </si>
  <si>
    <t>IWUZPREZ</t>
  </si>
  <si>
    <t>BIGMAN</t>
  </si>
  <si>
    <t>NUMEROUNO</t>
  </si>
  <si>
    <t>SAXMAN42</t>
  </si>
  <si>
    <t>GERRY38</t>
  </si>
  <si>
    <t>REALGENERAL</t>
  </si>
  <si>
    <t>DEPRESSEDMN</t>
  </si>
  <si>
    <t>OLDHICKORY</t>
  </si>
  <si>
    <t>YEPITSTRUE</t>
  </si>
  <si>
    <t>READMYLIPS</t>
  </si>
  <si>
    <t>STRATEGERY</t>
  </si>
  <si>
    <t>HELLODOLLY</t>
  </si>
  <si>
    <r>
      <t>Ready</t>
    </r>
    <r>
      <rPr>
        <b/>
        <sz val="18"/>
        <rFont val="Calibri"/>
        <family val="2"/>
      </rPr>
      <t>®</t>
    </r>
    <r>
      <rPr>
        <b/>
        <sz val="18"/>
        <rFont val="Calibri"/>
        <family val="2"/>
        <scheme val="minor"/>
      </rPr>
      <t xml:space="preserve"> Test</t>
    </r>
  </si>
  <si>
    <r>
      <t>GED</t>
    </r>
    <r>
      <rPr>
        <b/>
        <sz val="18"/>
        <rFont val="Calibri"/>
        <family val="2"/>
      </rPr>
      <t>®</t>
    </r>
    <r>
      <rPr>
        <b/>
        <sz val="18"/>
        <rFont val="Calibri"/>
        <family val="2"/>
        <scheme val="minor"/>
      </rPr>
      <t xml:space="preserve"> Test</t>
    </r>
  </si>
  <si>
    <r>
      <t>MyGED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 xml:space="preserve"> Password</t>
    </r>
  </si>
  <si>
    <r>
      <t>MyGED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 xml:space="preserve"> Login</t>
    </r>
  </si>
  <si>
    <r>
      <t>GED</t>
    </r>
    <r>
      <rPr>
        <sz val="12"/>
        <color theme="1"/>
        <rFont val="Calibri"/>
        <family val="2"/>
      </rPr>
      <t>®</t>
    </r>
    <r>
      <rPr>
        <sz val="12"/>
        <color theme="1"/>
        <rFont val="Calibri"/>
        <family val="2"/>
        <scheme val="minor"/>
      </rPr>
      <t xml:space="preserve"> Total Score</t>
    </r>
  </si>
  <si>
    <r>
      <t>GED</t>
    </r>
    <r>
      <rPr>
        <sz val="12"/>
        <color theme="1"/>
        <rFont val="Calibri"/>
        <family val="2"/>
      </rPr>
      <t>®</t>
    </r>
    <r>
      <rPr>
        <sz val="12"/>
        <color theme="1"/>
        <rFont val="Calibri"/>
        <family val="2"/>
        <scheme val="minor"/>
      </rPr>
      <t xml:space="preserve"> Average Score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</si>
</sst>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5" borderId="1" xfId="0" applyFont="1" applyFill="1" applyBorder="1" applyAlignment="1" applyProtection="1">
      <alignment vertical="center" wrapText="1" readingOrder="1"/>
      <protection locked="0"/>
    </xf>
    <xf numFmtId="0" fontId="10" fillId="0" borderId="1" xfId="0" applyFont="1" applyFill="1" applyBorder="1" applyAlignment="1" applyProtection="1">
      <alignment vertical="center" wrapText="1" readingOrder="1"/>
      <protection locked="0"/>
    </xf>
    <xf numFmtId="0" fontId="10" fillId="0" borderId="2" xfId="0" applyFont="1" applyFill="1" applyBorder="1" applyAlignment="1" applyProtection="1">
      <alignment vertical="center" wrapText="1" readingOrder="1"/>
      <protection locked="0"/>
    </xf>
    <xf numFmtId="0" fontId="11" fillId="0" borderId="0" xfId="0" applyFont="1" applyAlignment="1">
      <alignment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6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10" fillId="5" borderId="2" xfId="0" applyFont="1" applyFill="1" applyBorder="1" applyAlignment="1" applyProtection="1">
      <alignment vertical="center" wrapText="1" readingOrder="1"/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6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 applyProtection="1">
      <alignment vertical="center" wrapText="1" readingOrder="1"/>
      <protection locked="0"/>
    </xf>
    <xf numFmtId="0" fontId="10" fillId="0" borderId="11" xfId="0" applyFont="1" applyFill="1" applyBorder="1" applyAlignment="1" applyProtection="1">
      <alignment vertical="center" wrapText="1" readingOrder="1"/>
      <protection locked="0"/>
    </xf>
    <xf numFmtId="0" fontId="10" fillId="0" borderId="12" xfId="0" applyFont="1" applyFill="1" applyBorder="1" applyAlignment="1" applyProtection="1">
      <alignment vertical="center" wrapText="1" readingOrder="1"/>
      <protection locked="0"/>
    </xf>
    <xf numFmtId="0" fontId="10" fillId="0" borderId="12" xfId="0" applyFont="1" applyFill="1" applyBorder="1" applyAlignment="1" applyProtection="1">
      <alignment vertical="center" readingOrder="1"/>
      <protection locked="0"/>
    </xf>
    <xf numFmtId="0" fontId="10" fillId="5" borderId="12" xfId="0" applyFont="1" applyFill="1" applyBorder="1" applyAlignment="1" applyProtection="1">
      <alignment vertical="center" wrapText="1" readingOrder="1"/>
      <protection locked="0"/>
    </xf>
    <xf numFmtId="0" fontId="10" fillId="5" borderId="7" xfId="0" applyFont="1" applyFill="1" applyBorder="1" applyAlignment="1" applyProtection="1">
      <alignment vertical="center" wrapText="1" readingOrder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7" borderId="12" xfId="0" applyFont="1" applyFill="1" applyBorder="1" applyAlignment="1" applyProtection="1">
      <alignment vertical="center" wrapText="1" readingOrder="1"/>
      <protection locked="0"/>
    </xf>
    <xf numFmtId="0" fontId="10" fillId="7" borderId="1" xfId="0" applyFont="1" applyFill="1" applyBorder="1" applyAlignment="1" applyProtection="1">
      <alignment vertical="center" wrapText="1" readingOrder="1"/>
      <protection locked="0"/>
    </xf>
    <xf numFmtId="0" fontId="1" fillId="4" borderId="2" xfId="0" applyFont="1" applyFill="1" applyBorder="1" applyAlignment="1">
      <alignment horizontal="center" vertical="center" wrapText="1"/>
    </xf>
    <xf numFmtId="14" fontId="12" fillId="4" borderId="19" xfId="0" applyNumberFormat="1" applyFont="1" applyFill="1" applyBorder="1" applyAlignment="1">
      <alignment horizontal="center" vertical="center" wrapText="1"/>
    </xf>
    <xf numFmtId="14" fontId="12" fillId="4" borderId="18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color theme="1"/>
      </font>
      <fill>
        <patternFill>
          <bgColor theme="3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3C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topLeftCell="D1" zoomScaleNormal="100" workbookViewId="0">
      <pane ySplit="2" topLeftCell="A3" activePane="bottomLeft" state="frozen"/>
      <selection pane="bottomLeft" activeCell="S1" sqref="S1:S2"/>
    </sheetView>
  </sheetViews>
  <sheetFormatPr defaultRowHeight="27.95" customHeight="1" x14ac:dyDescent="0.25"/>
  <cols>
    <col min="1" max="1" width="20.7109375" style="12" customWidth="1"/>
    <col min="2" max="2" width="20.140625" style="12" customWidth="1"/>
    <col min="3" max="3" width="14.42578125" style="67" customWidth="1"/>
    <col min="4" max="7" width="10.7109375" style="7" customWidth="1"/>
    <col min="8" max="8" width="4.7109375" style="59" customWidth="1"/>
    <col min="9" max="12" width="10.7109375" style="8" customWidth="1"/>
    <col min="13" max="13" width="4.7109375" style="59" customWidth="1"/>
    <col min="14" max="14" width="17.7109375" style="2" customWidth="1"/>
    <col min="15" max="15" width="35.7109375" style="2" customWidth="1"/>
    <col min="16" max="16" width="15.7109375" style="2" customWidth="1"/>
    <col min="17" max="17" width="4.7109375" style="1" customWidth="1"/>
    <col min="18" max="19" width="15.7109375" style="1" customWidth="1"/>
    <col min="20" max="20" width="9.140625" style="1"/>
    <col min="21" max="21" width="9.140625" style="71"/>
    <col min="22" max="16384" width="9.140625" style="1"/>
  </cols>
  <sheetData>
    <row r="1" spans="1:21" ht="27.95" customHeight="1" x14ac:dyDescent="0.25">
      <c r="A1" s="85" t="s">
        <v>33</v>
      </c>
      <c r="B1" s="86"/>
      <c r="C1" s="94" t="s">
        <v>24</v>
      </c>
      <c r="D1" s="88" t="s">
        <v>108</v>
      </c>
      <c r="E1" s="89"/>
      <c r="F1" s="89"/>
      <c r="G1" s="90"/>
      <c r="H1" s="55"/>
      <c r="I1" s="91" t="s">
        <v>109</v>
      </c>
      <c r="J1" s="92"/>
      <c r="K1" s="92"/>
      <c r="L1" s="93"/>
      <c r="M1" s="60"/>
      <c r="N1" s="87" t="s">
        <v>110</v>
      </c>
      <c r="O1" s="87" t="s">
        <v>111</v>
      </c>
      <c r="P1" s="87" t="s">
        <v>11</v>
      </c>
      <c r="R1" s="84" t="s">
        <v>112</v>
      </c>
      <c r="S1" s="84" t="s">
        <v>113</v>
      </c>
    </row>
    <row r="2" spans="1:21" s="2" customFormat="1" ht="27.95" customHeight="1" x14ac:dyDescent="0.25">
      <c r="A2" s="68" t="s">
        <v>10</v>
      </c>
      <c r="B2" s="52" t="s">
        <v>9</v>
      </c>
      <c r="C2" s="95"/>
      <c r="D2" s="53" t="s">
        <v>16</v>
      </c>
      <c r="E2" s="53" t="s">
        <v>25</v>
      </c>
      <c r="F2" s="53" t="s">
        <v>3</v>
      </c>
      <c r="G2" s="53" t="s">
        <v>4</v>
      </c>
      <c r="H2" s="56"/>
      <c r="I2" s="53" t="s">
        <v>15</v>
      </c>
      <c r="J2" s="53" t="s">
        <v>25</v>
      </c>
      <c r="K2" s="53" t="s">
        <v>3</v>
      </c>
      <c r="L2" s="53" t="s">
        <v>4</v>
      </c>
      <c r="M2" s="61"/>
      <c r="N2" s="87"/>
      <c r="O2" s="87"/>
      <c r="P2" s="87"/>
      <c r="R2" s="84"/>
      <c r="S2" s="84"/>
      <c r="U2" s="71"/>
    </row>
    <row r="3" spans="1:21" s="50" customFormat="1" ht="27.95" customHeight="1" x14ac:dyDescent="0.25">
      <c r="A3" s="73" t="s">
        <v>20</v>
      </c>
      <c r="B3" s="69" t="s">
        <v>0</v>
      </c>
      <c r="C3" s="48">
        <v>2019</v>
      </c>
      <c r="D3" s="49">
        <v>145</v>
      </c>
      <c r="E3" s="49">
        <v>151</v>
      </c>
      <c r="F3" s="51">
        <v>153</v>
      </c>
      <c r="G3" s="49">
        <v>134</v>
      </c>
      <c r="H3" s="57"/>
      <c r="I3" s="49">
        <v>133</v>
      </c>
      <c r="J3" s="49">
        <v>141</v>
      </c>
      <c r="K3" s="49">
        <v>143</v>
      </c>
      <c r="L3" s="49"/>
      <c r="M3" s="62"/>
      <c r="N3" s="48"/>
      <c r="O3" s="48"/>
      <c r="P3" s="48"/>
      <c r="R3" s="48">
        <f t="shared" ref="R3:R45" si="0">SUM(I3:L3)</f>
        <v>417</v>
      </c>
      <c r="S3" s="48">
        <f t="shared" ref="S3:S45" si="1">AVERAGE(I3:L3)</f>
        <v>139</v>
      </c>
      <c r="U3" s="72"/>
    </row>
    <row r="4" spans="1:21" ht="27.95" customHeight="1" x14ac:dyDescent="0.25">
      <c r="A4" s="74" t="s">
        <v>34</v>
      </c>
      <c r="B4" s="11" t="s">
        <v>0</v>
      </c>
      <c r="C4" s="66">
        <v>2018</v>
      </c>
      <c r="D4" s="41">
        <v>151</v>
      </c>
      <c r="E4" s="35">
        <v>148</v>
      </c>
      <c r="F4" s="41">
        <v>153</v>
      </c>
      <c r="G4" s="42">
        <v>137</v>
      </c>
      <c r="H4" s="54">
        <v>1</v>
      </c>
      <c r="I4" s="24">
        <v>151</v>
      </c>
      <c r="J4" s="24">
        <v>155</v>
      </c>
      <c r="K4" s="24">
        <v>155</v>
      </c>
      <c r="L4" s="24"/>
      <c r="M4" s="58"/>
      <c r="N4" s="3"/>
      <c r="O4" s="5"/>
      <c r="P4" s="3"/>
      <c r="R4" s="48">
        <f t="shared" si="0"/>
        <v>461</v>
      </c>
      <c r="S4" s="48">
        <f t="shared" si="1"/>
        <v>153.66666666666666</v>
      </c>
    </row>
    <row r="5" spans="1:21" ht="27.95" customHeight="1" x14ac:dyDescent="0.25">
      <c r="A5" s="74" t="s">
        <v>63</v>
      </c>
      <c r="B5" s="11" t="s">
        <v>40</v>
      </c>
      <c r="C5" s="66">
        <v>2016</v>
      </c>
      <c r="D5" s="41">
        <v>177</v>
      </c>
      <c r="E5" s="35">
        <v>147</v>
      </c>
      <c r="F5" s="41">
        <v>154</v>
      </c>
      <c r="G5" s="42">
        <v>142</v>
      </c>
      <c r="H5" s="54"/>
      <c r="I5" s="24">
        <v>163</v>
      </c>
      <c r="J5" s="24">
        <v>155</v>
      </c>
      <c r="K5" s="24">
        <v>156</v>
      </c>
      <c r="L5" s="24"/>
      <c r="M5" s="58"/>
      <c r="N5" s="3"/>
      <c r="O5" s="5"/>
      <c r="P5" s="3"/>
      <c r="R5" s="48"/>
      <c r="S5" s="48"/>
    </row>
    <row r="6" spans="1:21" ht="27.95" customHeight="1" x14ac:dyDescent="0.25">
      <c r="A6" s="74" t="s">
        <v>2</v>
      </c>
      <c r="B6" s="11" t="s">
        <v>92</v>
      </c>
      <c r="C6" s="66">
        <v>2019</v>
      </c>
      <c r="D6" s="43"/>
      <c r="E6" s="35">
        <v>148</v>
      </c>
      <c r="F6" s="41">
        <v>148</v>
      </c>
      <c r="G6" s="43"/>
      <c r="H6" s="54"/>
      <c r="I6" s="24"/>
      <c r="J6" s="24">
        <v>146</v>
      </c>
      <c r="K6" s="24"/>
      <c r="L6" s="24"/>
      <c r="M6" s="58"/>
      <c r="N6" s="3" t="s">
        <v>104</v>
      </c>
      <c r="O6" s="5"/>
      <c r="P6" s="3"/>
      <c r="R6" s="48">
        <f t="shared" si="0"/>
        <v>146</v>
      </c>
      <c r="S6" s="48">
        <f t="shared" si="1"/>
        <v>146</v>
      </c>
    </row>
    <row r="7" spans="1:21" ht="27.95" customHeight="1" x14ac:dyDescent="0.25">
      <c r="A7" s="79" t="s">
        <v>64</v>
      </c>
      <c r="B7" s="36" t="s">
        <v>41</v>
      </c>
      <c r="C7" s="66">
        <v>2019</v>
      </c>
      <c r="D7" s="43">
        <v>155</v>
      </c>
      <c r="E7" s="35">
        <v>148</v>
      </c>
      <c r="F7" s="41">
        <v>158</v>
      </c>
      <c r="G7" s="43">
        <v>163</v>
      </c>
      <c r="H7" s="54">
        <v>1</v>
      </c>
      <c r="I7" s="24">
        <v>148</v>
      </c>
      <c r="J7" s="24">
        <v>145</v>
      </c>
      <c r="K7" s="24">
        <v>146</v>
      </c>
      <c r="L7" s="24">
        <v>145</v>
      </c>
      <c r="M7" s="58">
        <v>1</v>
      </c>
      <c r="N7" s="3" t="s">
        <v>105</v>
      </c>
      <c r="O7" s="5"/>
      <c r="P7" s="3"/>
      <c r="R7" s="48"/>
      <c r="S7" s="48"/>
    </row>
    <row r="8" spans="1:21" ht="27.95" customHeight="1" x14ac:dyDescent="0.25">
      <c r="A8" s="74" t="s">
        <v>65</v>
      </c>
      <c r="B8" s="11" t="s">
        <v>41</v>
      </c>
      <c r="C8" s="66">
        <v>2018</v>
      </c>
      <c r="D8" s="43">
        <v>144</v>
      </c>
      <c r="E8" s="35">
        <v>158</v>
      </c>
      <c r="F8" s="41">
        <v>143</v>
      </c>
      <c r="G8" s="43">
        <v>155</v>
      </c>
      <c r="H8" s="54"/>
      <c r="I8" s="24"/>
      <c r="J8" s="24">
        <v>148</v>
      </c>
      <c r="K8" s="24"/>
      <c r="L8" s="24">
        <v>144</v>
      </c>
      <c r="M8" s="58"/>
      <c r="N8" s="3" t="s">
        <v>106</v>
      </c>
      <c r="O8" s="5"/>
      <c r="P8" s="3"/>
      <c r="R8" s="48"/>
      <c r="S8" s="48"/>
    </row>
    <row r="9" spans="1:21" ht="27.95" customHeight="1" x14ac:dyDescent="0.25">
      <c r="A9" s="74" t="s">
        <v>22</v>
      </c>
      <c r="B9" s="11" t="s">
        <v>36</v>
      </c>
      <c r="C9" s="66">
        <v>2015</v>
      </c>
      <c r="D9" s="41">
        <v>147</v>
      </c>
      <c r="E9" s="35">
        <v>156</v>
      </c>
      <c r="F9" s="41">
        <v>153</v>
      </c>
      <c r="G9" s="43"/>
      <c r="H9" s="54"/>
      <c r="I9" s="24"/>
      <c r="J9" s="24"/>
      <c r="K9" s="24"/>
      <c r="L9" s="24"/>
      <c r="M9" s="58"/>
      <c r="N9" s="3" t="s">
        <v>90</v>
      </c>
      <c r="O9" s="5"/>
      <c r="P9" s="3"/>
      <c r="R9" s="48">
        <f t="shared" si="0"/>
        <v>0</v>
      </c>
      <c r="S9" s="48" t="e">
        <f t="shared" si="1"/>
        <v>#DIV/0!</v>
      </c>
    </row>
    <row r="10" spans="1:21" ht="27.95" customHeight="1" x14ac:dyDescent="0.25">
      <c r="A10" s="79" t="s">
        <v>66</v>
      </c>
      <c r="B10" s="36" t="s">
        <v>35</v>
      </c>
      <c r="C10" s="66">
        <v>2019</v>
      </c>
      <c r="D10" s="41">
        <v>149</v>
      </c>
      <c r="E10" s="35">
        <v>151</v>
      </c>
      <c r="F10" s="41">
        <v>149</v>
      </c>
      <c r="G10" s="43">
        <v>159</v>
      </c>
      <c r="H10" s="54">
        <v>1</v>
      </c>
      <c r="I10" s="24">
        <v>152</v>
      </c>
      <c r="J10" s="24">
        <v>148</v>
      </c>
      <c r="K10" s="24">
        <v>149</v>
      </c>
      <c r="L10" s="24">
        <v>152</v>
      </c>
      <c r="M10" s="58">
        <v>1</v>
      </c>
      <c r="N10" s="3"/>
      <c r="O10" s="5"/>
      <c r="P10" s="4"/>
      <c r="R10" s="48">
        <f t="shared" si="0"/>
        <v>601</v>
      </c>
      <c r="S10" s="48">
        <f t="shared" si="1"/>
        <v>150.25</v>
      </c>
    </row>
    <row r="11" spans="1:21" ht="27.95" customHeight="1" x14ac:dyDescent="0.25">
      <c r="A11" s="74" t="s">
        <v>67</v>
      </c>
      <c r="B11" s="11" t="s">
        <v>37</v>
      </c>
      <c r="C11" s="66">
        <v>2018</v>
      </c>
      <c r="D11" s="41">
        <v>158</v>
      </c>
      <c r="E11" s="41">
        <v>159</v>
      </c>
      <c r="F11" s="41">
        <v>153</v>
      </c>
      <c r="G11" s="41">
        <v>146</v>
      </c>
      <c r="H11" s="54">
        <v>1</v>
      </c>
      <c r="I11" s="27">
        <v>136</v>
      </c>
      <c r="J11" s="26">
        <v>147</v>
      </c>
      <c r="K11" s="27">
        <v>143</v>
      </c>
      <c r="L11" s="25"/>
      <c r="M11" s="58"/>
      <c r="N11" s="3" t="s">
        <v>99</v>
      </c>
      <c r="O11" s="5"/>
      <c r="P11" s="6"/>
      <c r="R11" s="48">
        <f t="shared" si="0"/>
        <v>426</v>
      </c>
      <c r="S11" s="48">
        <f t="shared" si="1"/>
        <v>142</v>
      </c>
    </row>
    <row r="12" spans="1:21" ht="27.95" customHeight="1" x14ac:dyDescent="0.25">
      <c r="A12" s="11" t="s">
        <v>68</v>
      </c>
      <c r="B12" s="11" t="s">
        <v>42</v>
      </c>
      <c r="C12" s="66">
        <v>2016</v>
      </c>
      <c r="D12" s="41"/>
      <c r="E12" s="41">
        <v>148</v>
      </c>
      <c r="F12" s="41"/>
      <c r="G12" s="41"/>
      <c r="H12" s="54"/>
      <c r="I12" s="27"/>
      <c r="J12" s="26"/>
      <c r="K12" s="27"/>
      <c r="L12" s="25"/>
      <c r="M12" s="58"/>
      <c r="N12" s="3" t="s">
        <v>83</v>
      </c>
      <c r="O12" s="5"/>
      <c r="P12" s="6"/>
      <c r="R12" s="48"/>
      <c r="S12" s="48"/>
    </row>
    <row r="13" spans="1:21" ht="27.95" customHeight="1" x14ac:dyDescent="0.25">
      <c r="A13" s="75" t="s">
        <v>69</v>
      </c>
      <c r="B13" s="70" t="s">
        <v>38</v>
      </c>
      <c r="C13" s="63"/>
      <c r="D13" s="37">
        <v>145</v>
      </c>
      <c r="E13" s="38">
        <v>154</v>
      </c>
      <c r="F13" s="39">
        <v>141</v>
      </c>
      <c r="G13" s="40">
        <v>138</v>
      </c>
      <c r="H13" s="58"/>
      <c r="I13" s="24"/>
      <c r="J13" s="26">
        <v>149</v>
      </c>
      <c r="K13" s="24"/>
      <c r="L13" s="24"/>
      <c r="M13" s="58"/>
      <c r="N13" s="3"/>
      <c r="O13" s="5"/>
      <c r="P13" s="6"/>
      <c r="R13" s="48">
        <f t="shared" si="0"/>
        <v>149</v>
      </c>
      <c r="S13" s="48">
        <f t="shared" si="1"/>
        <v>149</v>
      </c>
    </row>
    <row r="14" spans="1:21" ht="27.95" customHeight="1" x14ac:dyDescent="0.25">
      <c r="A14" s="75" t="s">
        <v>70</v>
      </c>
      <c r="B14" s="70" t="s">
        <v>44</v>
      </c>
      <c r="C14" s="63"/>
      <c r="D14" s="37"/>
      <c r="E14" s="38">
        <v>158</v>
      </c>
      <c r="F14" s="39">
        <v>155</v>
      </c>
      <c r="G14" s="40"/>
      <c r="H14" s="58"/>
      <c r="I14" s="24"/>
      <c r="J14" s="26"/>
      <c r="K14" s="24"/>
      <c r="L14" s="24"/>
      <c r="M14" s="58"/>
      <c r="N14" s="3" t="s">
        <v>100</v>
      </c>
      <c r="O14" s="5"/>
      <c r="P14" s="6"/>
      <c r="R14" s="48"/>
      <c r="S14" s="48"/>
    </row>
    <row r="15" spans="1:21" ht="27.95" customHeight="1" x14ac:dyDescent="0.25">
      <c r="A15" s="76" t="s">
        <v>2</v>
      </c>
      <c r="B15" s="10" t="s">
        <v>39</v>
      </c>
      <c r="C15" s="64"/>
      <c r="D15" s="30">
        <v>165</v>
      </c>
      <c r="E15" s="28">
        <v>158</v>
      </c>
      <c r="F15" s="28">
        <v>160</v>
      </c>
      <c r="G15" s="29">
        <v>140</v>
      </c>
      <c r="H15" s="58"/>
      <c r="I15" s="44"/>
      <c r="J15" s="45"/>
      <c r="K15" s="46"/>
      <c r="L15" s="47"/>
      <c r="M15" s="58"/>
      <c r="N15" s="3"/>
      <c r="O15" s="5"/>
      <c r="P15" s="6"/>
      <c r="R15" s="48">
        <f t="shared" si="0"/>
        <v>0</v>
      </c>
      <c r="S15" s="48" t="e">
        <f t="shared" si="1"/>
        <v>#DIV/0!</v>
      </c>
    </row>
    <row r="16" spans="1:21" ht="27.95" customHeight="1" x14ac:dyDescent="0.25">
      <c r="A16" s="76" t="s">
        <v>71</v>
      </c>
      <c r="B16" s="10" t="s">
        <v>28</v>
      </c>
      <c r="C16" s="65">
        <v>2018</v>
      </c>
      <c r="D16" s="34">
        <v>126</v>
      </c>
      <c r="E16" s="29">
        <v>141</v>
      </c>
      <c r="F16" s="29">
        <v>139</v>
      </c>
      <c r="G16" s="29">
        <v>137</v>
      </c>
      <c r="H16" s="58"/>
      <c r="I16" s="18"/>
      <c r="J16" s="20"/>
      <c r="K16" s="17"/>
      <c r="L16" s="20"/>
      <c r="M16" s="58"/>
      <c r="N16" s="3" t="s">
        <v>101</v>
      </c>
      <c r="O16" s="5"/>
      <c r="P16" s="6"/>
      <c r="R16" s="48">
        <f t="shared" si="0"/>
        <v>0</v>
      </c>
      <c r="S16" s="48" t="e">
        <f t="shared" si="1"/>
        <v>#DIV/0!</v>
      </c>
    </row>
    <row r="17" spans="1:19" ht="27.95" customHeight="1" x14ac:dyDescent="0.25">
      <c r="A17" s="76" t="s">
        <v>2</v>
      </c>
      <c r="B17" s="10" t="s">
        <v>43</v>
      </c>
      <c r="C17" s="65">
        <v>2019</v>
      </c>
      <c r="D17" s="34">
        <v>136</v>
      </c>
      <c r="E17" s="29">
        <v>144</v>
      </c>
      <c r="F17" s="29">
        <v>115</v>
      </c>
      <c r="G17" s="29">
        <v>129</v>
      </c>
      <c r="H17" s="58"/>
      <c r="I17" s="18"/>
      <c r="J17" s="20"/>
      <c r="K17" s="17"/>
      <c r="L17" s="20"/>
      <c r="M17" s="58"/>
      <c r="N17" s="3"/>
      <c r="O17" s="5"/>
      <c r="P17" s="6"/>
      <c r="R17" s="48">
        <f t="shared" si="0"/>
        <v>0</v>
      </c>
      <c r="S17" s="48" t="e">
        <f t="shared" si="1"/>
        <v>#DIV/0!</v>
      </c>
    </row>
    <row r="18" spans="1:19" ht="27.95" customHeight="1" x14ac:dyDescent="0.25">
      <c r="A18" s="76" t="s">
        <v>23</v>
      </c>
      <c r="B18" s="10" t="s">
        <v>19</v>
      </c>
      <c r="C18" s="65">
        <v>2019</v>
      </c>
      <c r="D18" s="34"/>
      <c r="E18" s="29">
        <v>150</v>
      </c>
      <c r="F18" s="29"/>
      <c r="G18" s="29"/>
      <c r="H18" s="58"/>
      <c r="I18" s="18"/>
      <c r="J18" s="20">
        <v>150</v>
      </c>
      <c r="K18" s="17"/>
      <c r="L18" s="20"/>
      <c r="M18" s="58"/>
      <c r="N18" s="3"/>
      <c r="O18" s="5"/>
      <c r="P18" s="6"/>
      <c r="R18" s="48">
        <f t="shared" si="0"/>
        <v>150</v>
      </c>
      <c r="S18" s="48">
        <f t="shared" si="1"/>
        <v>150</v>
      </c>
    </row>
    <row r="19" spans="1:19" ht="27.95" customHeight="1" x14ac:dyDescent="0.25">
      <c r="A19" s="76" t="s">
        <v>72</v>
      </c>
      <c r="B19" s="10" t="s">
        <v>19</v>
      </c>
      <c r="C19" s="64">
        <v>2017</v>
      </c>
      <c r="D19" s="30">
        <v>147</v>
      </c>
      <c r="E19" s="29">
        <v>141</v>
      </c>
      <c r="F19" s="33"/>
      <c r="G19" s="31"/>
      <c r="H19" s="58"/>
      <c r="I19" s="18">
        <v>145</v>
      </c>
      <c r="J19" s="20"/>
      <c r="K19" s="17"/>
      <c r="L19" s="20"/>
      <c r="M19" s="58"/>
      <c r="N19" s="3" t="s">
        <v>91</v>
      </c>
      <c r="O19" s="5"/>
      <c r="P19" s="4"/>
      <c r="R19" s="48">
        <f t="shared" si="0"/>
        <v>145</v>
      </c>
      <c r="S19" s="48">
        <f t="shared" si="1"/>
        <v>145</v>
      </c>
    </row>
    <row r="20" spans="1:19" ht="27.95" customHeight="1" x14ac:dyDescent="0.25">
      <c r="A20" s="76" t="s">
        <v>73</v>
      </c>
      <c r="B20" s="10" t="s">
        <v>26</v>
      </c>
      <c r="C20" s="65">
        <v>2016</v>
      </c>
      <c r="D20" s="32"/>
      <c r="E20" s="28">
        <v>145</v>
      </c>
      <c r="F20" s="28">
        <v>149</v>
      </c>
      <c r="G20" s="28">
        <v>158</v>
      </c>
      <c r="H20" s="58"/>
      <c r="I20" s="21"/>
      <c r="J20" s="14">
        <v>155</v>
      </c>
      <c r="K20" s="17">
        <v>148</v>
      </c>
      <c r="L20" s="14">
        <v>152</v>
      </c>
      <c r="M20" s="58"/>
      <c r="N20" s="3"/>
      <c r="O20" s="5"/>
      <c r="P20" s="4"/>
      <c r="R20" s="48">
        <f t="shared" si="0"/>
        <v>455</v>
      </c>
      <c r="S20" s="48">
        <f t="shared" si="1"/>
        <v>151.66666666666666</v>
      </c>
    </row>
    <row r="21" spans="1:19" ht="27.95" customHeight="1" x14ac:dyDescent="0.25">
      <c r="A21" s="76" t="s">
        <v>74</v>
      </c>
      <c r="B21" s="10" t="s">
        <v>17</v>
      </c>
      <c r="C21" s="65">
        <v>2018</v>
      </c>
      <c r="D21" s="30">
        <v>155</v>
      </c>
      <c r="E21" s="28">
        <v>154</v>
      </c>
      <c r="F21" s="28">
        <v>155</v>
      </c>
      <c r="G21" s="29">
        <v>141</v>
      </c>
      <c r="H21" s="58"/>
      <c r="I21" s="15">
        <v>145</v>
      </c>
      <c r="J21" s="16">
        <v>150</v>
      </c>
      <c r="K21" s="17"/>
      <c r="L21" s="14"/>
      <c r="M21" s="58"/>
      <c r="N21" s="3" t="s">
        <v>102</v>
      </c>
      <c r="O21" s="5"/>
      <c r="P21" s="4"/>
      <c r="R21" s="48">
        <f t="shared" si="0"/>
        <v>295</v>
      </c>
      <c r="S21" s="48">
        <f t="shared" si="1"/>
        <v>147.5</v>
      </c>
    </row>
    <row r="22" spans="1:19" ht="27.95" customHeight="1" x14ac:dyDescent="0.25">
      <c r="A22" s="76" t="s">
        <v>27</v>
      </c>
      <c r="B22" s="10" t="s">
        <v>45</v>
      </c>
      <c r="C22" s="65"/>
      <c r="D22" s="32"/>
      <c r="E22" s="28">
        <v>145</v>
      </c>
      <c r="F22" s="33"/>
      <c r="G22" s="31"/>
      <c r="H22" s="58"/>
      <c r="I22" s="21"/>
      <c r="J22" s="14"/>
      <c r="K22" s="17"/>
      <c r="L22" s="14"/>
      <c r="M22" s="58"/>
      <c r="N22" s="3" t="s">
        <v>103</v>
      </c>
      <c r="O22" s="5"/>
      <c r="P22" s="4"/>
      <c r="R22" s="48">
        <f t="shared" si="0"/>
        <v>0</v>
      </c>
      <c r="S22" s="48" t="e">
        <f t="shared" si="1"/>
        <v>#DIV/0!</v>
      </c>
    </row>
    <row r="23" spans="1:19" ht="27.95" customHeight="1" x14ac:dyDescent="0.25">
      <c r="A23" s="76" t="s">
        <v>29</v>
      </c>
      <c r="B23" s="10" t="s">
        <v>46</v>
      </c>
      <c r="C23" s="65">
        <v>2019</v>
      </c>
      <c r="D23" s="32">
        <v>154</v>
      </c>
      <c r="E23" s="28">
        <v>150</v>
      </c>
      <c r="F23" s="33">
        <v>150</v>
      </c>
      <c r="G23" s="31">
        <v>138</v>
      </c>
      <c r="H23" s="58"/>
      <c r="I23" s="21">
        <v>157</v>
      </c>
      <c r="J23" s="14"/>
      <c r="K23" s="17">
        <v>152</v>
      </c>
      <c r="L23" s="14"/>
      <c r="M23" s="58"/>
      <c r="N23" s="3" t="s">
        <v>93</v>
      </c>
      <c r="O23" s="5"/>
      <c r="P23" s="4"/>
      <c r="R23" s="48">
        <f t="shared" si="0"/>
        <v>309</v>
      </c>
      <c r="S23" s="48">
        <f t="shared" si="1"/>
        <v>154.5</v>
      </c>
    </row>
    <row r="24" spans="1:19" ht="27.95" customHeight="1" x14ac:dyDescent="0.25">
      <c r="A24" s="76" t="s">
        <v>27</v>
      </c>
      <c r="B24" s="10" t="s">
        <v>13</v>
      </c>
      <c r="C24" s="65">
        <v>2019</v>
      </c>
      <c r="D24" s="32">
        <v>152</v>
      </c>
      <c r="E24" s="28">
        <v>149</v>
      </c>
      <c r="F24" s="33">
        <v>153</v>
      </c>
      <c r="G24" s="31"/>
      <c r="H24" s="58"/>
      <c r="I24" s="21">
        <v>146</v>
      </c>
      <c r="J24" s="14">
        <v>144</v>
      </c>
      <c r="K24" s="17">
        <v>142</v>
      </c>
      <c r="L24" s="14"/>
      <c r="M24" s="58"/>
      <c r="N24" s="3"/>
      <c r="O24" s="5"/>
      <c r="P24" s="4"/>
      <c r="R24" s="48">
        <f t="shared" si="0"/>
        <v>432</v>
      </c>
      <c r="S24" s="48">
        <f t="shared" si="1"/>
        <v>144</v>
      </c>
    </row>
    <row r="25" spans="1:19" ht="27.95" customHeight="1" x14ac:dyDescent="0.25">
      <c r="A25" s="76" t="s">
        <v>75</v>
      </c>
      <c r="B25" s="10" t="s">
        <v>13</v>
      </c>
      <c r="C25" s="65">
        <v>2019</v>
      </c>
      <c r="D25" s="80">
        <v>145</v>
      </c>
      <c r="E25" s="28">
        <v>141</v>
      </c>
      <c r="F25" s="81">
        <v>145</v>
      </c>
      <c r="G25" s="31">
        <v>146</v>
      </c>
      <c r="H25" s="58"/>
      <c r="I25" s="21">
        <v>135</v>
      </c>
      <c r="J25" s="14"/>
      <c r="K25" s="17">
        <v>137</v>
      </c>
      <c r="L25" s="14">
        <v>145</v>
      </c>
      <c r="M25" s="58"/>
      <c r="N25" s="3"/>
      <c r="O25" s="5"/>
      <c r="P25" s="4"/>
      <c r="R25" s="48">
        <f t="shared" si="0"/>
        <v>417</v>
      </c>
      <c r="S25" s="48">
        <f t="shared" si="1"/>
        <v>139</v>
      </c>
    </row>
    <row r="26" spans="1:19" ht="27.95" customHeight="1" x14ac:dyDescent="0.25">
      <c r="A26" s="76" t="s">
        <v>20</v>
      </c>
      <c r="B26" s="10" t="s">
        <v>47</v>
      </c>
      <c r="C26" s="65">
        <v>2017</v>
      </c>
      <c r="D26" s="32">
        <v>176</v>
      </c>
      <c r="E26" s="31">
        <v>175</v>
      </c>
      <c r="F26" s="31">
        <v>158</v>
      </c>
      <c r="G26" s="28">
        <v>156</v>
      </c>
      <c r="H26" s="58">
        <v>1</v>
      </c>
      <c r="I26" s="18"/>
      <c r="J26" s="20"/>
      <c r="K26" s="17"/>
      <c r="L26" s="20"/>
      <c r="M26" s="58"/>
      <c r="N26" s="3" t="s">
        <v>95</v>
      </c>
      <c r="O26" s="5"/>
      <c r="P26" s="4"/>
      <c r="R26" s="48">
        <f t="shared" si="0"/>
        <v>0</v>
      </c>
      <c r="S26" s="48" t="e">
        <f t="shared" si="1"/>
        <v>#DIV/0!</v>
      </c>
    </row>
    <row r="27" spans="1:19" ht="27.95" customHeight="1" x14ac:dyDescent="0.25">
      <c r="A27" s="78" t="s">
        <v>76</v>
      </c>
      <c r="B27" s="9" t="s">
        <v>48</v>
      </c>
      <c r="C27" s="65">
        <v>2019</v>
      </c>
      <c r="D27" s="32">
        <v>152</v>
      </c>
      <c r="E27" s="31">
        <v>156</v>
      </c>
      <c r="F27" s="31">
        <v>163</v>
      </c>
      <c r="G27" s="28">
        <v>156</v>
      </c>
      <c r="H27" s="58">
        <v>1</v>
      </c>
      <c r="I27" s="18">
        <v>157</v>
      </c>
      <c r="J27" s="20">
        <v>164</v>
      </c>
      <c r="K27" s="17">
        <v>160</v>
      </c>
      <c r="L27" s="20">
        <v>147</v>
      </c>
      <c r="M27" s="58">
        <v>1</v>
      </c>
      <c r="N27" s="3" t="s">
        <v>94</v>
      </c>
      <c r="O27" s="5"/>
      <c r="P27" s="4"/>
      <c r="R27" s="48">
        <f t="shared" si="0"/>
        <v>628</v>
      </c>
      <c r="S27" s="48">
        <f t="shared" si="1"/>
        <v>157</v>
      </c>
    </row>
    <row r="28" spans="1:19" ht="27.95" customHeight="1" x14ac:dyDescent="0.25">
      <c r="A28" s="76" t="s">
        <v>2</v>
      </c>
      <c r="B28" s="10" t="s">
        <v>49</v>
      </c>
      <c r="C28" s="65">
        <v>2019</v>
      </c>
      <c r="D28" s="30">
        <v>145</v>
      </c>
      <c r="E28" s="28">
        <v>145</v>
      </c>
      <c r="F28" s="29">
        <v>142</v>
      </c>
      <c r="G28" s="31"/>
      <c r="H28" s="58"/>
      <c r="I28" s="18">
        <v>150</v>
      </c>
      <c r="J28" s="20">
        <v>149</v>
      </c>
      <c r="K28" s="17"/>
      <c r="L28" s="20"/>
      <c r="M28" s="58"/>
      <c r="N28" s="3" t="s">
        <v>107</v>
      </c>
      <c r="O28" s="5"/>
      <c r="P28" s="4"/>
      <c r="R28" s="48">
        <f t="shared" si="0"/>
        <v>299</v>
      </c>
      <c r="S28" s="48">
        <f t="shared" si="1"/>
        <v>149.5</v>
      </c>
    </row>
    <row r="29" spans="1:19" ht="27.95" customHeight="1" x14ac:dyDescent="0.25">
      <c r="A29" s="76" t="s">
        <v>18</v>
      </c>
      <c r="B29" s="10" t="s">
        <v>50</v>
      </c>
      <c r="C29" s="65"/>
      <c r="D29" s="34">
        <v>140</v>
      </c>
      <c r="E29" s="29">
        <v>141</v>
      </c>
      <c r="F29" s="28">
        <v>145</v>
      </c>
      <c r="G29" s="28">
        <v>153</v>
      </c>
      <c r="H29" s="58"/>
      <c r="I29" s="21"/>
      <c r="J29" s="14"/>
      <c r="K29" s="17"/>
      <c r="L29" s="14"/>
      <c r="M29" s="58"/>
      <c r="N29" s="3" t="s">
        <v>12</v>
      </c>
      <c r="O29" s="5"/>
      <c r="P29" s="4"/>
      <c r="R29" s="48">
        <f t="shared" si="0"/>
        <v>0</v>
      </c>
      <c r="S29" s="48" t="e">
        <f t="shared" si="1"/>
        <v>#DIV/0!</v>
      </c>
    </row>
    <row r="30" spans="1:19" ht="27.95" customHeight="1" x14ac:dyDescent="0.25">
      <c r="A30" s="76" t="s">
        <v>2</v>
      </c>
      <c r="B30" s="10" t="s">
        <v>51</v>
      </c>
      <c r="C30" s="65">
        <v>2019</v>
      </c>
      <c r="D30" s="34">
        <v>149</v>
      </c>
      <c r="E30" s="29">
        <v>154</v>
      </c>
      <c r="F30" s="28">
        <v>165</v>
      </c>
      <c r="G30" s="28">
        <v>145</v>
      </c>
      <c r="H30" s="58">
        <v>1</v>
      </c>
      <c r="I30" s="21">
        <v>160</v>
      </c>
      <c r="J30" s="14">
        <v>149</v>
      </c>
      <c r="K30" s="17">
        <v>154</v>
      </c>
      <c r="L30" s="14"/>
      <c r="M30" s="58"/>
      <c r="N30" s="3" t="s">
        <v>6</v>
      </c>
      <c r="O30" s="5"/>
      <c r="P30" s="4"/>
      <c r="R30" s="48">
        <f t="shared" si="0"/>
        <v>463</v>
      </c>
      <c r="S30" s="48">
        <f t="shared" si="1"/>
        <v>154.33333333333334</v>
      </c>
    </row>
    <row r="31" spans="1:19" ht="27.95" customHeight="1" x14ac:dyDescent="0.25">
      <c r="A31" s="76" t="s">
        <v>8</v>
      </c>
      <c r="B31" s="10" t="s">
        <v>52</v>
      </c>
      <c r="C31" s="65">
        <v>2019</v>
      </c>
      <c r="D31" s="34"/>
      <c r="E31" s="29"/>
      <c r="F31" s="28">
        <v>144</v>
      </c>
      <c r="G31" s="28"/>
      <c r="H31" s="58"/>
      <c r="I31" s="21"/>
      <c r="J31" s="14"/>
      <c r="K31" s="17"/>
      <c r="L31" s="14"/>
      <c r="M31" s="58"/>
      <c r="N31" s="3" t="s">
        <v>87</v>
      </c>
      <c r="O31" s="5"/>
      <c r="P31" s="4"/>
      <c r="R31" s="48">
        <f t="shared" si="0"/>
        <v>0</v>
      </c>
      <c r="S31" s="48" t="e">
        <f t="shared" si="1"/>
        <v>#DIV/0!</v>
      </c>
    </row>
    <row r="32" spans="1:19" ht="27.95" customHeight="1" x14ac:dyDescent="0.25">
      <c r="A32" s="76" t="s">
        <v>77</v>
      </c>
      <c r="B32" s="10" t="s">
        <v>53</v>
      </c>
      <c r="C32" s="65">
        <v>2019</v>
      </c>
      <c r="D32" s="34">
        <v>160</v>
      </c>
      <c r="E32" s="29">
        <v>175</v>
      </c>
      <c r="F32" s="28">
        <v>168</v>
      </c>
      <c r="G32" s="28">
        <v>158</v>
      </c>
      <c r="H32" s="58">
        <v>1</v>
      </c>
      <c r="I32" s="21">
        <v>175</v>
      </c>
      <c r="J32" s="14">
        <v>170</v>
      </c>
      <c r="K32" s="17">
        <v>160</v>
      </c>
      <c r="L32" s="14">
        <v>155</v>
      </c>
      <c r="M32" s="58">
        <v>1</v>
      </c>
      <c r="N32" s="3" t="s">
        <v>88</v>
      </c>
      <c r="O32" s="5"/>
      <c r="P32" s="4"/>
      <c r="R32" s="48">
        <f t="shared" si="0"/>
        <v>660</v>
      </c>
      <c r="S32" s="48">
        <f t="shared" si="1"/>
        <v>165</v>
      </c>
    </row>
    <row r="33" spans="1:19" ht="27.95" customHeight="1" x14ac:dyDescent="0.25">
      <c r="A33" s="78" t="s">
        <v>31</v>
      </c>
      <c r="B33" s="9" t="s">
        <v>54</v>
      </c>
      <c r="C33" s="65">
        <v>2019</v>
      </c>
      <c r="D33" s="30">
        <v>152</v>
      </c>
      <c r="E33" s="28">
        <v>145</v>
      </c>
      <c r="F33" s="28">
        <v>147</v>
      </c>
      <c r="G33" s="28">
        <v>155</v>
      </c>
      <c r="H33" s="58">
        <v>1</v>
      </c>
      <c r="I33" s="15">
        <v>152</v>
      </c>
      <c r="J33" s="16">
        <v>149</v>
      </c>
      <c r="K33" s="13">
        <v>148</v>
      </c>
      <c r="L33" s="22">
        <v>145</v>
      </c>
      <c r="M33" s="58">
        <v>1</v>
      </c>
      <c r="N33" s="3"/>
      <c r="O33" s="5"/>
      <c r="P33" s="4"/>
      <c r="R33" s="48">
        <f t="shared" si="0"/>
        <v>594</v>
      </c>
      <c r="S33" s="48">
        <f t="shared" si="1"/>
        <v>148.5</v>
      </c>
    </row>
    <row r="34" spans="1:19" ht="27.95" customHeight="1" x14ac:dyDescent="0.25">
      <c r="A34" s="76" t="s">
        <v>2</v>
      </c>
      <c r="B34" s="10" t="s">
        <v>55</v>
      </c>
      <c r="C34" s="65"/>
      <c r="D34" s="34">
        <v>144</v>
      </c>
      <c r="E34" s="28">
        <v>148</v>
      </c>
      <c r="F34" s="28">
        <v>157</v>
      </c>
      <c r="G34" s="31"/>
      <c r="H34" s="58"/>
      <c r="I34" s="21"/>
      <c r="J34" s="14"/>
      <c r="K34" s="17"/>
      <c r="L34" s="14"/>
      <c r="M34" s="58"/>
      <c r="N34" s="3" t="s">
        <v>96</v>
      </c>
      <c r="O34" s="5"/>
      <c r="P34" s="4"/>
      <c r="R34" s="48">
        <f t="shared" si="0"/>
        <v>0</v>
      </c>
      <c r="S34" s="48" t="e">
        <f t="shared" si="1"/>
        <v>#DIV/0!</v>
      </c>
    </row>
    <row r="35" spans="1:19" ht="27.95" customHeight="1" x14ac:dyDescent="0.25">
      <c r="A35" s="78" t="s">
        <v>78</v>
      </c>
      <c r="B35" s="9" t="s">
        <v>56</v>
      </c>
      <c r="C35" s="65">
        <v>2019</v>
      </c>
      <c r="D35" s="34">
        <v>165</v>
      </c>
      <c r="E35" s="28" t="s">
        <v>5</v>
      </c>
      <c r="F35" s="28">
        <v>155</v>
      </c>
      <c r="G35" s="31">
        <v>161</v>
      </c>
      <c r="H35" s="58">
        <v>1</v>
      </c>
      <c r="I35" s="21">
        <v>169</v>
      </c>
      <c r="J35" s="14">
        <v>172</v>
      </c>
      <c r="K35" s="17">
        <v>161</v>
      </c>
      <c r="L35" s="14">
        <v>159</v>
      </c>
      <c r="M35" s="58">
        <v>1</v>
      </c>
      <c r="N35" s="3" t="s">
        <v>89</v>
      </c>
      <c r="O35" s="5"/>
      <c r="P35" s="4"/>
      <c r="R35" s="48">
        <f t="shared" si="0"/>
        <v>661</v>
      </c>
      <c r="S35" s="48">
        <f t="shared" si="1"/>
        <v>165.25</v>
      </c>
    </row>
    <row r="36" spans="1:19" ht="27.95" customHeight="1" x14ac:dyDescent="0.25">
      <c r="A36" s="78" t="s">
        <v>31</v>
      </c>
      <c r="B36" s="9" t="s">
        <v>57</v>
      </c>
      <c r="C36" s="65">
        <v>2019</v>
      </c>
      <c r="D36" s="34">
        <v>156</v>
      </c>
      <c r="E36" s="28">
        <v>157</v>
      </c>
      <c r="F36" s="28">
        <v>153</v>
      </c>
      <c r="G36" s="31">
        <v>162</v>
      </c>
      <c r="H36" s="58">
        <v>1</v>
      </c>
      <c r="I36" s="21">
        <v>148</v>
      </c>
      <c r="J36" s="14">
        <v>155</v>
      </c>
      <c r="K36" s="17">
        <v>153</v>
      </c>
      <c r="L36" s="14">
        <v>149</v>
      </c>
      <c r="M36" s="58">
        <v>1</v>
      </c>
      <c r="N36" s="3" t="s">
        <v>85</v>
      </c>
      <c r="O36" s="5"/>
      <c r="P36" s="4"/>
      <c r="R36" s="48">
        <f t="shared" si="0"/>
        <v>605</v>
      </c>
      <c r="S36" s="48">
        <f t="shared" si="1"/>
        <v>151.25</v>
      </c>
    </row>
    <row r="37" spans="1:19" ht="27.95" customHeight="1" x14ac:dyDescent="0.25">
      <c r="A37" s="78" t="s">
        <v>79</v>
      </c>
      <c r="B37" s="9" t="s">
        <v>57</v>
      </c>
      <c r="C37" s="65">
        <v>2019</v>
      </c>
      <c r="D37" s="30">
        <v>149</v>
      </c>
      <c r="E37" s="28">
        <v>147</v>
      </c>
      <c r="F37" s="29">
        <v>175</v>
      </c>
      <c r="G37" s="31">
        <v>158</v>
      </c>
      <c r="H37" s="58"/>
      <c r="I37" s="19">
        <v>148</v>
      </c>
      <c r="J37" s="20">
        <v>155</v>
      </c>
      <c r="K37" s="17">
        <v>180</v>
      </c>
      <c r="L37" s="20">
        <v>152</v>
      </c>
      <c r="M37" s="58">
        <v>1</v>
      </c>
      <c r="N37" s="3" t="s">
        <v>86</v>
      </c>
      <c r="O37" s="5"/>
      <c r="P37" s="4"/>
      <c r="R37" s="48">
        <f t="shared" si="0"/>
        <v>635</v>
      </c>
      <c r="S37" s="48">
        <f t="shared" si="1"/>
        <v>158.75</v>
      </c>
    </row>
    <row r="38" spans="1:19" ht="27.95" customHeight="1" x14ac:dyDescent="0.25">
      <c r="A38" s="76" t="s">
        <v>18</v>
      </c>
      <c r="B38" s="10" t="s">
        <v>58</v>
      </c>
      <c r="C38" s="65">
        <v>2019</v>
      </c>
      <c r="D38" s="30">
        <v>150</v>
      </c>
      <c r="E38" s="28">
        <v>153</v>
      </c>
      <c r="F38" s="29">
        <v>159</v>
      </c>
      <c r="G38" s="31"/>
      <c r="H38" s="58"/>
      <c r="I38" s="19"/>
      <c r="J38" s="20"/>
      <c r="K38" s="17"/>
      <c r="L38" s="20"/>
      <c r="M38" s="58"/>
      <c r="N38" s="3" t="s">
        <v>97</v>
      </c>
      <c r="O38" s="5"/>
      <c r="P38" s="4"/>
      <c r="R38" s="48"/>
      <c r="S38" s="48"/>
    </row>
    <row r="39" spans="1:19" ht="27.95" customHeight="1" x14ac:dyDescent="0.25">
      <c r="A39" s="76" t="s">
        <v>32</v>
      </c>
      <c r="B39" s="10" t="s">
        <v>7</v>
      </c>
      <c r="C39" s="65"/>
      <c r="D39" s="30">
        <v>151</v>
      </c>
      <c r="E39" s="29">
        <v>133</v>
      </c>
      <c r="F39" s="28">
        <v>157</v>
      </c>
      <c r="G39" s="28">
        <v>147</v>
      </c>
      <c r="H39" s="58"/>
      <c r="I39" s="21"/>
      <c r="J39" s="14"/>
      <c r="K39" s="23"/>
      <c r="L39" s="14"/>
      <c r="M39" s="58"/>
      <c r="N39" s="3" t="s">
        <v>6</v>
      </c>
      <c r="O39" s="5"/>
      <c r="P39" s="4"/>
      <c r="R39" s="48">
        <f t="shared" si="0"/>
        <v>0</v>
      </c>
      <c r="S39" s="48" t="e">
        <f t="shared" si="1"/>
        <v>#DIV/0!</v>
      </c>
    </row>
    <row r="40" spans="1:19" ht="27.95" customHeight="1" x14ac:dyDescent="0.25">
      <c r="A40" s="76" t="s">
        <v>80</v>
      </c>
      <c r="B40" s="10" t="s">
        <v>59</v>
      </c>
      <c r="C40" s="65"/>
      <c r="D40" s="30">
        <v>164</v>
      </c>
      <c r="E40" s="28">
        <v>157</v>
      </c>
      <c r="F40" s="28">
        <v>155</v>
      </c>
      <c r="G40" s="28">
        <v>148</v>
      </c>
      <c r="H40" s="58">
        <v>1</v>
      </c>
      <c r="I40" s="19">
        <v>143</v>
      </c>
      <c r="J40" s="16">
        <v>146</v>
      </c>
      <c r="K40" s="17"/>
      <c r="L40" s="20"/>
      <c r="M40" s="58"/>
      <c r="N40" s="3"/>
      <c r="O40" s="5"/>
      <c r="P40" s="4"/>
      <c r="R40" s="48">
        <f t="shared" si="0"/>
        <v>289</v>
      </c>
      <c r="S40" s="48">
        <f t="shared" si="1"/>
        <v>144.5</v>
      </c>
    </row>
    <row r="41" spans="1:19" ht="27.95" customHeight="1" x14ac:dyDescent="0.25">
      <c r="A41" s="82" t="s">
        <v>81</v>
      </c>
      <c r="B41" s="83" t="s">
        <v>60</v>
      </c>
      <c r="C41" s="65">
        <v>2019</v>
      </c>
      <c r="D41" s="30">
        <v>136</v>
      </c>
      <c r="E41" s="28">
        <v>172</v>
      </c>
      <c r="F41" s="28">
        <v>154</v>
      </c>
      <c r="G41" s="28">
        <v>132</v>
      </c>
      <c r="H41" s="58"/>
      <c r="I41" s="19"/>
      <c r="J41" s="16">
        <v>171</v>
      </c>
      <c r="K41" s="17">
        <v>144</v>
      </c>
      <c r="L41" s="20"/>
      <c r="M41" s="58"/>
      <c r="N41" s="3" t="s">
        <v>84</v>
      </c>
      <c r="O41" s="5"/>
      <c r="P41" s="4"/>
      <c r="R41" s="48">
        <f t="shared" si="0"/>
        <v>315</v>
      </c>
      <c r="S41" s="48">
        <f t="shared" si="1"/>
        <v>157.5</v>
      </c>
    </row>
    <row r="42" spans="1:19" ht="27.95" customHeight="1" x14ac:dyDescent="0.25">
      <c r="A42" s="78" t="s">
        <v>20</v>
      </c>
      <c r="B42" s="9" t="s">
        <v>21</v>
      </c>
      <c r="C42" s="65">
        <v>2019</v>
      </c>
      <c r="D42" s="30">
        <v>166</v>
      </c>
      <c r="E42" s="28">
        <v>172</v>
      </c>
      <c r="F42" s="28">
        <v>165</v>
      </c>
      <c r="G42" s="28">
        <v>170</v>
      </c>
      <c r="H42" s="58">
        <v>1</v>
      </c>
      <c r="I42" s="19">
        <v>171</v>
      </c>
      <c r="J42" s="16">
        <v>177</v>
      </c>
      <c r="K42" s="17">
        <v>168</v>
      </c>
      <c r="L42" s="20">
        <v>181</v>
      </c>
      <c r="M42" s="58">
        <v>1</v>
      </c>
      <c r="N42" s="3"/>
      <c r="O42" s="5"/>
      <c r="P42" s="4"/>
      <c r="R42" s="48">
        <f t="shared" si="0"/>
        <v>697</v>
      </c>
      <c r="S42" s="48">
        <f t="shared" si="1"/>
        <v>174.25</v>
      </c>
    </row>
    <row r="43" spans="1:19" ht="27.95" customHeight="1" x14ac:dyDescent="0.25">
      <c r="A43" s="78" t="s">
        <v>1</v>
      </c>
      <c r="B43" s="9" t="s">
        <v>61</v>
      </c>
      <c r="C43" s="65">
        <v>2019</v>
      </c>
      <c r="D43" s="30">
        <v>163</v>
      </c>
      <c r="E43" s="28">
        <v>175</v>
      </c>
      <c r="F43" s="28">
        <v>155</v>
      </c>
      <c r="G43" s="28">
        <v>154</v>
      </c>
      <c r="H43" s="58">
        <v>1</v>
      </c>
      <c r="I43" s="19">
        <v>165</v>
      </c>
      <c r="J43" s="16">
        <v>162</v>
      </c>
      <c r="K43" s="17">
        <v>169</v>
      </c>
      <c r="L43" s="20">
        <v>154</v>
      </c>
      <c r="M43" s="58">
        <v>1</v>
      </c>
      <c r="N43" s="3"/>
      <c r="O43" s="5"/>
      <c r="P43" s="4"/>
      <c r="R43" s="48">
        <f t="shared" si="0"/>
        <v>650</v>
      </c>
      <c r="S43" s="48">
        <f t="shared" si="1"/>
        <v>162.5</v>
      </c>
    </row>
    <row r="44" spans="1:19" ht="27.95" customHeight="1" x14ac:dyDescent="0.25">
      <c r="A44" s="77" t="s">
        <v>30</v>
      </c>
      <c r="B44" s="10" t="s">
        <v>62</v>
      </c>
      <c r="C44" s="64">
        <v>2019</v>
      </c>
      <c r="D44" s="34">
        <v>145</v>
      </c>
      <c r="E44" s="31">
        <v>145</v>
      </c>
      <c r="F44" s="31">
        <v>145</v>
      </c>
      <c r="G44" s="31">
        <v>145</v>
      </c>
      <c r="H44" s="58">
        <v>1</v>
      </c>
      <c r="I44" s="18">
        <v>145</v>
      </c>
      <c r="J44" s="20">
        <v>145</v>
      </c>
      <c r="K44" s="17">
        <v>145</v>
      </c>
      <c r="L44" s="20">
        <v>145</v>
      </c>
      <c r="M44" s="58"/>
      <c r="N44" s="3" t="s">
        <v>98</v>
      </c>
      <c r="O44" s="5"/>
      <c r="P44" s="4"/>
      <c r="R44" s="48">
        <f t="shared" si="0"/>
        <v>580</v>
      </c>
      <c r="S44" s="48">
        <f t="shared" si="1"/>
        <v>145</v>
      </c>
    </row>
    <row r="45" spans="1:19" ht="27.95" customHeight="1" x14ac:dyDescent="0.25">
      <c r="A45" s="76" t="s">
        <v>82</v>
      </c>
      <c r="B45" s="10" t="s">
        <v>14</v>
      </c>
      <c r="C45" s="65">
        <v>2018</v>
      </c>
      <c r="D45" s="32"/>
      <c r="E45" s="31"/>
      <c r="F45" s="28">
        <v>150</v>
      </c>
      <c r="G45" s="31"/>
      <c r="H45" s="58"/>
      <c r="I45" s="18"/>
      <c r="J45" s="20"/>
      <c r="K45" s="17"/>
      <c r="L45" s="20"/>
      <c r="M45" s="58"/>
      <c r="N45" s="3"/>
      <c r="O45" s="5"/>
      <c r="P45" s="4"/>
      <c r="R45" s="48">
        <f t="shared" si="0"/>
        <v>0</v>
      </c>
      <c r="S45" s="48" t="e">
        <f t="shared" si="1"/>
        <v>#DIV/0!</v>
      </c>
    </row>
  </sheetData>
  <mergeCells count="9">
    <mergeCell ref="R1:R2"/>
    <mergeCell ref="S1:S2"/>
    <mergeCell ref="A1:B1"/>
    <mergeCell ref="N1:N2"/>
    <mergeCell ref="D1:G1"/>
    <mergeCell ref="I1:L1"/>
    <mergeCell ref="P1:P2"/>
    <mergeCell ref="O1:O2"/>
    <mergeCell ref="C1:C2"/>
  </mergeCells>
  <conditionalFormatting sqref="D3:G45 I3:L45">
    <cfRule type="cellIs" dxfId="3" priority="14" operator="lessThan">
      <formula>140</formula>
    </cfRule>
    <cfRule type="cellIs" dxfId="2" priority="15" operator="between">
      <formula>140</formula>
      <formula>144</formula>
    </cfRule>
    <cfRule type="cellIs" dxfId="1" priority="16" operator="greaterThan">
      <formula>144</formula>
    </cfRule>
  </conditionalFormatting>
  <conditionalFormatting sqref="C3:C45">
    <cfRule type="cellIs" dxfId="0" priority="11" operator="equal">
      <formula>2019</formula>
    </cfRule>
  </conditionalFormatting>
  <conditionalFormatting sqref="S3:S45">
    <cfRule type="colorScale" priority="2937">
      <colorScale>
        <cfvo type="min"/>
        <cfvo type="num" val="140"/>
        <cfvo type="max"/>
        <color rgb="FFF8696B"/>
        <color rgb="FFFFEB84"/>
        <color rgb="FF63BE7B"/>
      </colorScale>
    </cfRule>
  </conditionalFormatting>
  <printOptions gridLines="1"/>
  <pageMargins left="0.5" right="0.5" top="0.5" bottom="0.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Jessamine County</vt:lpstr>
      <vt:lpstr>'Jessamine County'!Print_Area</vt:lpstr>
    </vt:vector>
  </TitlesOfParts>
  <Company>Adult 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Davis - Director of Adult Ed</dc:creator>
  <cp:lastModifiedBy>Joanna Botts</cp:lastModifiedBy>
  <cp:lastPrinted>2019-05-22T19:18:25Z</cp:lastPrinted>
  <dcterms:created xsi:type="dcterms:W3CDTF">2014-10-22T18:03:19Z</dcterms:created>
  <dcterms:modified xsi:type="dcterms:W3CDTF">2019-06-28T16:14:52Z</dcterms:modified>
</cp:coreProperties>
</file>